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ы по засыпке" sheetId="1" r:id="rId1"/>
  </sheets>
  <definedNames>
    <definedName name="_xlnm.Print_Area" localSheetId="0">'планы по засыпке'!$A$1:$AG$16</definedName>
  </definedNames>
  <calcPr fullCalcOnLoad="1"/>
</workbook>
</file>

<file path=xl/sharedStrings.xml><?xml version="1.0" encoding="utf-8"?>
<sst xmlns="http://schemas.openxmlformats.org/spreadsheetml/2006/main" count="52" uniqueCount="35">
  <si>
    <t xml:space="preserve">Переходящий фонд </t>
  </si>
  <si>
    <t>в т.ч.</t>
  </si>
  <si>
    <t>з/б</t>
  </si>
  <si>
    <t>овес</t>
  </si>
  <si>
    <t>пшеница</t>
  </si>
  <si>
    <t>ячмень</t>
  </si>
  <si>
    <t>клевер чистый</t>
  </si>
  <si>
    <t>клевер в смеси</t>
  </si>
  <si>
    <t>лядвенец</t>
  </si>
  <si>
    <t>козлятник</t>
  </si>
  <si>
    <t>тимофеевка</t>
  </si>
  <si>
    <t>ПЛАНЫ</t>
  </si>
  <si>
    <t>Район, хозяйство</t>
  </si>
  <si>
    <t>тритикале</t>
  </si>
  <si>
    <t>Многолетние  травы</t>
  </si>
  <si>
    <t>прочие (указать)</t>
  </si>
  <si>
    <t>тонн</t>
  </si>
  <si>
    <t>план, всего</t>
  </si>
  <si>
    <t>СПК " Никулино"</t>
  </si>
  <si>
    <t>СПК "Родина"</t>
  </si>
  <si>
    <t>СПК "Новая Русь"</t>
  </si>
  <si>
    <t>ИТОГО</t>
  </si>
  <si>
    <t>рожь</t>
  </si>
  <si>
    <t>пшеница оз.</t>
  </si>
  <si>
    <t>факт, всего</t>
  </si>
  <si>
    <t>ООО "Нива"</t>
  </si>
  <si>
    <t>ООО "Надежда"</t>
  </si>
  <si>
    <t>Картофель</t>
  </si>
  <si>
    <t xml:space="preserve"> Зерновые и зернобобовые</t>
  </si>
  <si>
    <t>по засыпке семян в с/х предприятиях Макарьевского района урожая 2019 года</t>
  </si>
  <si>
    <t>ИП ГКФХ Круглов А.А.</t>
  </si>
  <si>
    <t xml:space="preserve">Собственные </t>
  </si>
  <si>
    <t xml:space="preserve">  Зерновые и зернобобовые</t>
  </si>
  <si>
    <t>Собственные картофель</t>
  </si>
  <si>
    <t>на 14.11.2019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</si>
</sst>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</numFmts>
  <fonts count="45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Times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theme="1"/>
      <name val="Times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53">
      <alignment/>
      <protection/>
    </xf>
    <xf numFmtId="0" fontId="5" fillId="0" borderId="0" xfId="53" applyFont="1">
      <alignment/>
      <protection/>
    </xf>
    <xf numFmtId="0" fontId="5" fillId="0" borderId="10" xfId="53" applyFont="1" applyFill="1" applyBorder="1" applyAlignment="1">
      <alignment horizontal="center"/>
      <protection/>
    </xf>
    <xf numFmtId="0" fontId="5" fillId="0" borderId="11" xfId="53" applyFont="1" applyFill="1" applyBorder="1" applyAlignment="1">
      <alignment horizontal="center"/>
      <protection/>
    </xf>
    <xf numFmtId="180" fontId="5" fillId="0" borderId="10" xfId="53" applyNumberFormat="1" applyFont="1" applyFill="1" applyBorder="1" applyAlignment="1">
      <alignment horizontal="center"/>
      <protection/>
    </xf>
    <xf numFmtId="0" fontId="5" fillId="0" borderId="12" xfId="53" applyFont="1" applyFill="1" applyBorder="1" applyAlignment="1">
      <alignment horizontal="center"/>
      <protection/>
    </xf>
    <xf numFmtId="0" fontId="2" fillId="0" borderId="0" xfId="53" applyFont="1">
      <alignment/>
      <protection/>
    </xf>
    <xf numFmtId="179" fontId="5" fillId="0" borderId="10" xfId="61" applyFont="1" applyFill="1" applyBorder="1" applyAlignment="1">
      <alignment horizontal="center"/>
    </xf>
    <xf numFmtId="0" fontId="6" fillId="0" borderId="0" xfId="53" applyFont="1" applyAlignment="1">
      <alignment vertical="center" wrapText="1"/>
      <protection/>
    </xf>
    <xf numFmtId="0" fontId="5" fillId="0" borderId="0" xfId="53" applyFont="1" applyAlignment="1">
      <alignment horizontal="right"/>
      <protection/>
    </xf>
    <xf numFmtId="1" fontId="5" fillId="0" borderId="10" xfId="53" applyNumberFormat="1" applyFont="1" applyBorder="1" applyAlignment="1">
      <alignment horizontal="center"/>
      <protection/>
    </xf>
    <xf numFmtId="0" fontId="5" fillId="0" borderId="10" xfId="53" applyFont="1" applyBorder="1" applyAlignment="1">
      <alignment horizontal="center"/>
      <protection/>
    </xf>
    <xf numFmtId="0" fontId="2" fillId="0" borderId="10" xfId="53" applyBorder="1">
      <alignment/>
      <protection/>
    </xf>
    <xf numFmtId="0" fontId="43" fillId="0" borderId="13" xfId="53" applyFont="1" applyFill="1" applyBorder="1">
      <alignment/>
      <protection/>
    </xf>
    <xf numFmtId="0" fontId="43" fillId="0" borderId="10" xfId="53" applyFont="1" applyFill="1" applyBorder="1" applyAlignment="1">
      <alignment horizontal="center"/>
      <protection/>
    </xf>
    <xf numFmtId="1" fontId="43" fillId="0" borderId="10" xfId="53" applyNumberFormat="1" applyFont="1" applyFill="1" applyBorder="1" applyAlignment="1">
      <alignment horizontal="center"/>
      <protection/>
    </xf>
    <xf numFmtId="180" fontId="43" fillId="0" borderId="10" xfId="53" applyNumberFormat="1" applyFont="1" applyFill="1" applyBorder="1" applyAlignment="1">
      <alignment horizontal="center"/>
      <protection/>
    </xf>
    <xf numFmtId="179" fontId="43" fillId="0" borderId="10" xfId="61" applyFont="1" applyFill="1" applyBorder="1" applyAlignment="1">
      <alignment horizontal="center"/>
    </xf>
    <xf numFmtId="0" fontId="43" fillId="0" borderId="14" xfId="53" applyFont="1" applyBorder="1">
      <alignment/>
      <protection/>
    </xf>
    <xf numFmtId="1" fontId="43" fillId="0" borderId="10" xfId="53" applyNumberFormat="1" applyFont="1" applyBorder="1" applyAlignment="1">
      <alignment horizontal="center"/>
      <protection/>
    </xf>
    <xf numFmtId="0" fontId="44" fillId="0" borderId="15" xfId="53" applyFont="1" applyBorder="1">
      <alignment/>
      <protection/>
    </xf>
    <xf numFmtId="0" fontId="43" fillId="0" borderId="10" xfId="53" applyFont="1" applyBorder="1" applyAlignment="1">
      <alignment horizontal="center"/>
      <protection/>
    </xf>
    <xf numFmtId="0" fontId="43" fillId="0" borderId="11" xfId="53" applyFont="1" applyFill="1" applyBorder="1" applyAlignment="1">
      <alignment horizontal="center"/>
      <protection/>
    </xf>
    <xf numFmtId="0" fontId="4" fillId="0" borderId="10" xfId="53" applyFont="1" applyBorder="1" applyAlignment="1">
      <alignment horizontal="center" vertical="center" textRotation="90" wrapText="1"/>
      <protection/>
    </xf>
    <xf numFmtId="0" fontId="4" fillId="0" borderId="10" xfId="53" applyFont="1" applyBorder="1" applyAlignment="1">
      <alignment horizontal="center" vertical="center" wrapText="1"/>
      <protection/>
    </xf>
    <xf numFmtId="0" fontId="4" fillId="0" borderId="14" xfId="53" applyFont="1" applyBorder="1" applyAlignment="1">
      <alignment horizontal="center" vertical="center" textRotation="90" wrapText="1"/>
      <protection/>
    </xf>
    <xf numFmtId="0" fontId="4" fillId="0" borderId="11" xfId="53" applyFont="1" applyBorder="1" applyAlignment="1">
      <alignment horizontal="center" vertical="center" textRotation="90" wrapText="1"/>
      <protection/>
    </xf>
    <xf numFmtId="0" fontId="4" fillId="0" borderId="16" xfId="53" applyFont="1" applyBorder="1" applyAlignment="1">
      <alignment horizontal="center" vertical="center" wrapText="1"/>
      <protection/>
    </xf>
    <xf numFmtId="0" fontId="4" fillId="0" borderId="17" xfId="53" applyFont="1" applyBorder="1" applyAlignment="1">
      <alignment horizontal="center" vertical="center" wrapText="1"/>
      <protection/>
    </xf>
    <xf numFmtId="0" fontId="4" fillId="0" borderId="11" xfId="53" applyFont="1" applyBorder="1" applyAlignment="1">
      <alignment horizontal="center" vertical="center" wrapText="1"/>
      <protection/>
    </xf>
    <xf numFmtId="0" fontId="4" fillId="0" borderId="0" xfId="53" applyFont="1" applyAlignment="1">
      <alignment horizontal="center"/>
      <protection/>
    </xf>
    <xf numFmtId="0" fontId="4" fillId="0" borderId="15" xfId="53" applyFont="1" applyBorder="1" applyAlignment="1">
      <alignment horizontal="center" vertical="center" wrapText="1"/>
      <protection/>
    </xf>
    <xf numFmtId="0" fontId="4" fillId="0" borderId="18" xfId="53" applyFont="1" applyBorder="1" applyAlignment="1">
      <alignment horizontal="center" vertical="center" wrapText="1"/>
      <protection/>
    </xf>
    <xf numFmtId="0" fontId="4" fillId="0" borderId="19" xfId="53" applyFont="1" applyBorder="1" applyAlignment="1">
      <alignment horizontal="center" vertical="center" wrapText="1"/>
      <protection/>
    </xf>
    <xf numFmtId="0" fontId="4" fillId="0" borderId="20" xfId="53" applyFont="1" applyBorder="1" applyAlignment="1">
      <alignment horizontal="center" vertical="center" wrapText="1"/>
      <protection/>
    </xf>
    <xf numFmtId="0" fontId="4" fillId="0" borderId="21" xfId="53" applyFont="1" applyBorder="1" applyAlignment="1">
      <alignment horizontal="center" vertical="center" wrapText="1"/>
      <protection/>
    </xf>
    <xf numFmtId="0" fontId="4" fillId="0" borderId="22" xfId="53" applyFont="1" applyBorder="1" applyAlignment="1">
      <alignment horizontal="center" vertical="center" wrapText="1"/>
      <protection/>
    </xf>
    <xf numFmtId="0" fontId="4" fillId="0" borderId="23" xfId="53" applyFont="1" applyBorder="1" applyAlignment="1">
      <alignment horizontal="center" vertical="center" wrapText="1"/>
      <protection/>
    </xf>
    <xf numFmtId="0" fontId="4" fillId="0" borderId="24" xfId="53" applyFont="1" applyBorder="1" applyAlignment="1">
      <alignment horizontal="center" vertical="center" wrapText="1"/>
      <protection/>
    </xf>
    <xf numFmtId="0" fontId="4" fillId="0" borderId="25" xfId="53" applyFont="1" applyBorder="1" applyAlignment="1">
      <alignment horizontal="center" vertical="center" wrapText="1"/>
      <protection/>
    </xf>
    <xf numFmtId="0" fontId="4" fillId="0" borderId="26" xfId="53" applyFont="1" applyBorder="1" applyAlignment="1">
      <alignment horizontal="center" vertical="center" wrapText="1"/>
      <protection/>
    </xf>
    <xf numFmtId="0" fontId="4" fillId="0" borderId="27" xfId="53" applyFont="1" applyBorder="1" applyAlignment="1">
      <alignment horizontal="center" vertical="center" wrapText="1"/>
      <protection/>
    </xf>
    <xf numFmtId="0" fontId="4" fillId="0" borderId="28" xfId="53" applyFont="1" applyBorder="1" applyAlignment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Засыпка семян 2008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4"/>
  <sheetViews>
    <sheetView tabSelected="1" view="pageBreakPreview" zoomScaleSheetLayoutView="100" zoomScalePageLayoutView="0" workbookViewId="0" topLeftCell="A1">
      <pane xSplit="1" ySplit="7" topLeftCell="B8" activePane="bottomRight" state="frozen"/>
      <selection pane="topLeft" activeCell="A1" sqref="A1:IV7"/>
      <selection pane="topRight" activeCell="J1" sqref="J1"/>
      <selection pane="bottomLeft" activeCell="A11" sqref="A11"/>
      <selection pane="bottomRight" activeCell="O23" sqref="O23"/>
    </sheetView>
  </sheetViews>
  <sheetFormatPr defaultColWidth="9.140625" defaultRowHeight="12.75"/>
  <cols>
    <col min="1" max="1" width="25.57421875" style="1" customWidth="1"/>
    <col min="2" max="2" width="8.7109375" style="1" customWidth="1"/>
    <col min="3" max="3" width="5.00390625" style="1" customWidth="1"/>
    <col min="4" max="4" width="7.140625" style="1" customWidth="1"/>
    <col min="5" max="5" width="8.57421875" style="1" customWidth="1"/>
    <col min="6" max="23" width="7.28125" style="1" customWidth="1"/>
    <col min="24" max="24" width="14.8515625" style="1" customWidth="1"/>
    <col min="25" max="25" width="8.28125" style="1" customWidth="1"/>
    <col min="26" max="26" width="5.8515625" style="1" customWidth="1"/>
    <col min="27" max="27" width="6.57421875" style="1" customWidth="1"/>
    <col min="28" max="28" width="5.00390625" style="1" customWidth="1"/>
    <col min="29" max="29" width="4.8515625" style="1" customWidth="1"/>
    <col min="30" max="30" width="5.7109375" style="1" customWidth="1"/>
    <col min="31" max="31" width="6.421875" style="1" customWidth="1"/>
    <col min="32" max="32" width="13.00390625" style="1" customWidth="1"/>
    <col min="33" max="33" width="10.7109375" style="1" customWidth="1"/>
    <col min="34" max="34" width="8.00390625" style="1" customWidth="1"/>
    <col min="35" max="35" width="7.57421875" style="1" customWidth="1"/>
    <col min="36" max="16384" width="9.140625" style="1" customWidth="1"/>
  </cols>
  <sheetData>
    <row r="1" spans="1:33" ht="15.75">
      <c r="A1" s="31" t="s">
        <v>11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  <c r="AE1" s="31"/>
      <c r="AF1" s="31"/>
      <c r="AG1" s="31"/>
    </row>
    <row r="2" spans="1:33" ht="15" customHeight="1">
      <c r="A2" s="31" t="s">
        <v>29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</row>
    <row r="3" spans="1:33" ht="16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 t="s">
        <v>34</v>
      </c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10" t="s">
        <v>16</v>
      </c>
    </row>
    <row r="4" spans="1:33" s="9" customFormat="1" ht="30" customHeight="1">
      <c r="A4" s="38" t="s">
        <v>12</v>
      </c>
      <c r="B4" s="25" t="s">
        <v>28</v>
      </c>
      <c r="C4" s="25"/>
      <c r="D4" s="25"/>
      <c r="E4" s="25"/>
      <c r="F4" s="25"/>
      <c r="G4" s="25"/>
      <c r="H4" s="25"/>
      <c r="I4" s="25"/>
      <c r="J4" s="25" t="s">
        <v>32</v>
      </c>
      <c r="K4" s="25"/>
      <c r="L4" s="25"/>
      <c r="M4" s="25"/>
      <c r="N4" s="25"/>
      <c r="O4" s="25"/>
      <c r="P4" s="25"/>
      <c r="Q4" s="25" t="s">
        <v>31</v>
      </c>
      <c r="R4" s="25"/>
      <c r="S4" s="25"/>
      <c r="T4" s="25"/>
      <c r="U4" s="25"/>
      <c r="V4" s="25"/>
      <c r="W4" s="25"/>
      <c r="X4" s="28" t="s">
        <v>0</v>
      </c>
      <c r="Y4" s="35" t="s">
        <v>14</v>
      </c>
      <c r="Z4" s="36"/>
      <c r="AA4" s="36"/>
      <c r="AB4" s="36"/>
      <c r="AC4" s="36"/>
      <c r="AD4" s="36"/>
      <c r="AE4" s="37"/>
      <c r="AF4" s="28" t="s">
        <v>27</v>
      </c>
      <c r="AG4" s="41" t="s">
        <v>33</v>
      </c>
    </row>
    <row r="5" spans="1:33" s="9" customFormat="1" ht="15.75" customHeight="1">
      <c r="A5" s="39"/>
      <c r="B5" s="25" t="s">
        <v>17</v>
      </c>
      <c r="C5" s="25" t="s">
        <v>1</v>
      </c>
      <c r="D5" s="25"/>
      <c r="E5" s="25"/>
      <c r="F5" s="25"/>
      <c r="G5" s="25"/>
      <c r="H5" s="25"/>
      <c r="I5" s="25"/>
      <c r="J5" s="25" t="s">
        <v>24</v>
      </c>
      <c r="K5" s="25" t="s">
        <v>1</v>
      </c>
      <c r="L5" s="25"/>
      <c r="M5" s="25"/>
      <c r="N5" s="25"/>
      <c r="O5" s="25"/>
      <c r="P5" s="25"/>
      <c r="Q5" s="25" t="s">
        <v>24</v>
      </c>
      <c r="R5" s="25" t="s">
        <v>1</v>
      </c>
      <c r="S5" s="25"/>
      <c r="T5" s="25"/>
      <c r="U5" s="25"/>
      <c r="V5" s="25"/>
      <c r="W5" s="25"/>
      <c r="X5" s="29"/>
      <c r="Y5" s="25" t="s">
        <v>17</v>
      </c>
      <c r="Z5" s="32" t="s">
        <v>1</v>
      </c>
      <c r="AA5" s="33"/>
      <c r="AB5" s="33"/>
      <c r="AC5" s="33"/>
      <c r="AD5" s="33"/>
      <c r="AE5" s="34"/>
      <c r="AF5" s="29"/>
      <c r="AG5" s="42"/>
    </row>
    <row r="6" spans="1:33" s="9" customFormat="1" ht="15.75" customHeight="1">
      <c r="A6" s="39"/>
      <c r="B6" s="25"/>
      <c r="C6" s="24" t="s">
        <v>2</v>
      </c>
      <c r="D6" s="24" t="s">
        <v>4</v>
      </c>
      <c r="E6" s="26" t="s">
        <v>5</v>
      </c>
      <c r="F6" s="24" t="s">
        <v>3</v>
      </c>
      <c r="G6" s="24" t="s">
        <v>13</v>
      </c>
      <c r="H6" s="24" t="s">
        <v>22</v>
      </c>
      <c r="I6" s="24" t="s">
        <v>23</v>
      </c>
      <c r="J6" s="25"/>
      <c r="K6" s="24" t="s">
        <v>4</v>
      </c>
      <c r="L6" s="26" t="s">
        <v>5</v>
      </c>
      <c r="M6" s="24" t="s">
        <v>3</v>
      </c>
      <c r="N6" s="24" t="s">
        <v>13</v>
      </c>
      <c r="O6" s="24" t="s">
        <v>22</v>
      </c>
      <c r="P6" s="24" t="s">
        <v>23</v>
      </c>
      <c r="Q6" s="25"/>
      <c r="R6" s="24" t="s">
        <v>4</v>
      </c>
      <c r="S6" s="26" t="s">
        <v>5</v>
      </c>
      <c r="T6" s="24" t="s">
        <v>3</v>
      </c>
      <c r="U6" s="24" t="s">
        <v>13</v>
      </c>
      <c r="V6" s="24" t="s">
        <v>22</v>
      </c>
      <c r="W6" s="24" t="s">
        <v>23</v>
      </c>
      <c r="X6" s="29"/>
      <c r="Y6" s="25"/>
      <c r="Z6" s="26" t="s">
        <v>6</v>
      </c>
      <c r="AA6" s="26" t="s">
        <v>7</v>
      </c>
      <c r="AB6" s="26" t="s">
        <v>8</v>
      </c>
      <c r="AC6" s="26" t="s">
        <v>9</v>
      </c>
      <c r="AD6" s="26" t="s">
        <v>10</v>
      </c>
      <c r="AE6" s="26" t="s">
        <v>15</v>
      </c>
      <c r="AF6" s="29"/>
      <c r="AG6" s="42"/>
    </row>
    <row r="7" spans="1:33" s="9" customFormat="1" ht="63" customHeight="1">
      <c r="A7" s="40"/>
      <c r="B7" s="25"/>
      <c r="C7" s="24"/>
      <c r="D7" s="24"/>
      <c r="E7" s="27"/>
      <c r="F7" s="24"/>
      <c r="G7" s="24"/>
      <c r="H7" s="24"/>
      <c r="I7" s="24"/>
      <c r="J7" s="25"/>
      <c r="K7" s="24"/>
      <c r="L7" s="27"/>
      <c r="M7" s="24"/>
      <c r="N7" s="24"/>
      <c r="O7" s="24"/>
      <c r="P7" s="24"/>
      <c r="Q7" s="25"/>
      <c r="R7" s="24"/>
      <c r="S7" s="27"/>
      <c r="T7" s="24"/>
      <c r="U7" s="24"/>
      <c r="V7" s="24"/>
      <c r="W7" s="24"/>
      <c r="X7" s="30"/>
      <c r="Y7" s="25"/>
      <c r="Z7" s="27"/>
      <c r="AA7" s="27"/>
      <c r="AB7" s="27"/>
      <c r="AC7" s="27"/>
      <c r="AD7" s="27"/>
      <c r="AE7" s="27"/>
      <c r="AF7" s="30"/>
      <c r="AG7" s="43"/>
    </row>
    <row r="8" spans="1:33" ht="15.75">
      <c r="A8" s="14" t="s">
        <v>18</v>
      </c>
      <c r="B8" s="16">
        <f>C8+D8+E8+F8+G8+H8+I8</f>
        <v>70</v>
      </c>
      <c r="C8" s="16"/>
      <c r="D8" s="15">
        <v>10</v>
      </c>
      <c r="E8" s="15"/>
      <c r="F8" s="15">
        <v>60</v>
      </c>
      <c r="G8" s="23"/>
      <c r="H8" s="23"/>
      <c r="I8" s="23"/>
      <c r="J8" s="23">
        <f>K8+L8+M8+N8+O8+P8</f>
        <v>80</v>
      </c>
      <c r="K8" s="4"/>
      <c r="L8" s="4"/>
      <c r="M8" s="4">
        <v>80</v>
      </c>
      <c r="N8" s="4"/>
      <c r="O8" s="4"/>
      <c r="P8" s="4"/>
      <c r="Q8" s="23">
        <f>R8+S8+T8+U8+V8+W8</f>
        <v>80</v>
      </c>
      <c r="R8" s="4"/>
      <c r="S8" s="4"/>
      <c r="T8" s="4">
        <v>80</v>
      </c>
      <c r="U8" s="4"/>
      <c r="V8" s="4"/>
      <c r="W8" s="4"/>
      <c r="X8" s="4">
        <v>0</v>
      </c>
      <c r="Y8" s="3"/>
      <c r="Z8" s="5"/>
      <c r="AA8" s="5"/>
      <c r="AB8" s="5"/>
      <c r="AC8" s="5"/>
      <c r="AD8" s="5"/>
      <c r="AE8" s="8"/>
      <c r="AF8" s="3"/>
      <c r="AG8" s="6"/>
    </row>
    <row r="9" spans="1:34" ht="15.75">
      <c r="A9" s="14" t="s">
        <v>19</v>
      </c>
      <c r="B9" s="16">
        <f>C9+D9+E9+F9+G9+H9+I9</f>
        <v>30</v>
      </c>
      <c r="C9" s="16"/>
      <c r="D9" s="15"/>
      <c r="E9" s="15"/>
      <c r="F9" s="15">
        <v>30</v>
      </c>
      <c r="G9" s="15"/>
      <c r="H9" s="15"/>
      <c r="I9" s="15"/>
      <c r="J9" s="23">
        <f>K9+L9+M9+N9+O9+P9</f>
        <v>0</v>
      </c>
      <c r="K9" s="15"/>
      <c r="L9" s="15"/>
      <c r="M9" s="15">
        <v>0</v>
      </c>
      <c r="N9" s="15"/>
      <c r="O9" s="15"/>
      <c r="P9" s="15"/>
      <c r="Q9" s="23">
        <f aca="true" t="shared" si="0" ref="Q9:Q14">R9+S9+T9+U9+V9+W9</f>
        <v>0</v>
      </c>
      <c r="R9" s="15"/>
      <c r="S9" s="15"/>
      <c r="T9" s="15">
        <v>0</v>
      </c>
      <c r="U9" s="15"/>
      <c r="V9" s="15"/>
      <c r="W9" s="15"/>
      <c r="X9" s="15">
        <v>0</v>
      </c>
      <c r="Y9" s="15"/>
      <c r="Z9" s="17"/>
      <c r="AA9" s="17"/>
      <c r="AB9" s="17"/>
      <c r="AC9" s="17"/>
      <c r="AD9" s="17"/>
      <c r="AE9" s="18"/>
      <c r="AF9" s="15"/>
      <c r="AG9" s="6"/>
      <c r="AH9" s="7"/>
    </row>
    <row r="10" spans="1:34" ht="15.75">
      <c r="A10" s="14" t="s">
        <v>20</v>
      </c>
      <c r="B10" s="16">
        <f>C10+D10+E10+F10+G10+H10+I10</f>
        <v>150</v>
      </c>
      <c r="C10" s="16"/>
      <c r="D10" s="15">
        <v>50</v>
      </c>
      <c r="E10" s="15"/>
      <c r="F10" s="15">
        <v>100</v>
      </c>
      <c r="G10" s="15"/>
      <c r="H10" s="15"/>
      <c r="I10" s="15"/>
      <c r="J10" s="23">
        <f>K10+L10+M10+N10+O10+P10</f>
        <v>175</v>
      </c>
      <c r="K10" s="15">
        <v>65</v>
      </c>
      <c r="L10" s="15"/>
      <c r="M10" s="15">
        <v>110</v>
      </c>
      <c r="N10" s="15"/>
      <c r="O10" s="15"/>
      <c r="P10" s="15"/>
      <c r="Q10" s="23">
        <f t="shared" si="0"/>
        <v>175</v>
      </c>
      <c r="R10" s="15">
        <v>65</v>
      </c>
      <c r="S10" s="15"/>
      <c r="T10" s="15">
        <v>110</v>
      </c>
      <c r="U10" s="15"/>
      <c r="V10" s="15"/>
      <c r="W10" s="15"/>
      <c r="X10" s="15">
        <v>0</v>
      </c>
      <c r="Y10" s="15"/>
      <c r="Z10" s="17"/>
      <c r="AA10" s="17"/>
      <c r="AB10" s="17"/>
      <c r="AC10" s="17"/>
      <c r="AD10" s="17"/>
      <c r="AE10" s="18"/>
      <c r="AF10" s="15"/>
      <c r="AG10" s="6"/>
      <c r="AH10" s="7"/>
    </row>
    <row r="11" spans="1:33" ht="15.75">
      <c r="A11" s="19" t="s">
        <v>25</v>
      </c>
      <c r="B11" s="16">
        <f>C11+D11+E11+F11+G11+H11+I11</f>
        <v>50</v>
      </c>
      <c r="C11" s="20"/>
      <c r="D11" s="20"/>
      <c r="E11" s="20"/>
      <c r="F11" s="20">
        <v>50</v>
      </c>
      <c r="G11" s="20"/>
      <c r="H11" s="20"/>
      <c r="I11" s="20"/>
      <c r="J11" s="23">
        <f>K11+L11+M11+N11+O11+P11</f>
        <v>50</v>
      </c>
      <c r="K11" s="20"/>
      <c r="L11" s="20"/>
      <c r="M11" s="20">
        <v>50</v>
      </c>
      <c r="N11" s="20"/>
      <c r="O11" s="20"/>
      <c r="P11" s="20"/>
      <c r="Q11" s="23">
        <f t="shared" si="0"/>
        <v>50</v>
      </c>
      <c r="R11" s="20"/>
      <c r="S11" s="20"/>
      <c r="T11" s="20">
        <v>50</v>
      </c>
      <c r="U11" s="20"/>
      <c r="V11" s="20"/>
      <c r="W11" s="20"/>
      <c r="X11" s="20">
        <v>0</v>
      </c>
      <c r="Y11" s="20"/>
      <c r="Z11" s="20"/>
      <c r="AA11" s="20"/>
      <c r="AB11" s="20"/>
      <c r="AC11" s="20"/>
      <c r="AD11" s="20"/>
      <c r="AE11" s="20"/>
      <c r="AF11" s="20">
        <v>0</v>
      </c>
      <c r="AG11" s="11">
        <v>0</v>
      </c>
    </row>
    <row r="12" spans="1:33" ht="15.75">
      <c r="A12" s="21" t="s">
        <v>26</v>
      </c>
      <c r="B12" s="16">
        <f>C12+D12+E12+F12+G12+H12+I12</f>
        <v>30</v>
      </c>
      <c r="C12" s="22"/>
      <c r="D12" s="22"/>
      <c r="E12" s="22"/>
      <c r="F12" s="22">
        <v>30</v>
      </c>
      <c r="G12" s="22"/>
      <c r="H12" s="22"/>
      <c r="I12" s="22"/>
      <c r="J12" s="23">
        <f>K12+L12+M12+N12+O12+P12</f>
        <v>30</v>
      </c>
      <c r="K12" s="22"/>
      <c r="L12" s="22"/>
      <c r="M12" s="22">
        <v>30</v>
      </c>
      <c r="N12" s="22"/>
      <c r="O12" s="22"/>
      <c r="P12" s="22"/>
      <c r="Q12" s="23">
        <f t="shared" si="0"/>
        <v>30</v>
      </c>
      <c r="R12" s="22"/>
      <c r="S12" s="22"/>
      <c r="T12" s="22">
        <v>30</v>
      </c>
      <c r="U12" s="22"/>
      <c r="V12" s="22"/>
      <c r="W12" s="22"/>
      <c r="X12" s="22">
        <v>0</v>
      </c>
      <c r="Y12" s="22"/>
      <c r="Z12" s="22"/>
      <c r="AA12" s="22"/>
      <c r="AB12" s="22"/>
      <c r="AC12" s="22"/>
      <c r="AD12" s="22"/>
      <c r="AE12" s="22"/>
      <c r="AF12" s="22">
        <v>15</v>
      </c>
      <c r="AG12" s="12">
        <v>15</v>
      </c>
    </row>
    <row r="13" spans="1:33" ht="15.75">
      <c r="A13" s="21" t="s">
        <v>30</v>
      </c>
      <c r="B13" s="16"/>
      <c r="C13" s="22"/>
      <c r="D13" s="22"/>
      <c r="E13" s="22"/>
      <c r="F13" s="22"/>
      <c r="G13" s="22"/>
      <c r="H13" s="22"/>
      <c r="I13" s="22"/>
      <c r="J13" s="23"/>
      <c r="K13" s="22"/>
      <c r="L13" s="22"/>
      <c r="M13" s="22"/>
      <c r="N13" s="22"/>
      <c r="O13" s="22"/>
      <c r="P13" s="22"/>
      <c r="Q13" s="23"/>
      <c r="R13" s="22"/>
      <c r="S13" s="22"/>
      <c r="T13" s="22"/>
      <c r="U13" s="22"/>
      <c r="V13" s="22"/>
      <c r="W13" s="22"/>
      <c r="X13" s="22">
        <v>0</v>
      </c>
      <c r="Y13" s="22"/>
      <c r="Z13" s="22"/>
      <c r="AA13" s="22"/>
      <c r="AB13" s="22"/>
      <c r="AC13" s="22"/>
      <c r="AD13" s="22"/>
      <c r="AE13" s="22"/>
      <c r="AF13" s="22">
        <v>3</v>
      </c>
      <c r="AG13" s="12">
        <v>3</v>
      </c>
    </row>
    <row r="14" spans="1:33" ht="15.75">
      <c r="A14" s="13" t="s">
        <v>21</v>
      </c>
      <c r="B14" s="16">
        <f>SUM(B8:B12)</f>
        <v>330</v>
      </c>
      <c r="C14" s="16">
        <f>SUM(C8:C12)</f>
        <v>0</v>
      </c>
      <c r="D14" s="16">
        <f>SUM(D8:D12)</f>
        <v>60</v>
      </c>
      <c r="E14" s="16">
        <f>SUM(E8:E12)</f>
        <v>0</v>
      </c>
      <c r="F14" s="16">
        <f>SUM(F8:F12)</f>
        <v>270</v>
      </c>
      <c r="G14" s="3">
        <f aca="true" t="shared" si="1" ref="G14:AE14">SUM(G8:G12)</f>
        <v>0</v>
      </c>
      <c r="H14" s="3">
        <f t="shared" si="1"/>
        <v>0</v>
      </c>
      <c r="I14" s="12">
        <f t="shared" si="1"/>
        <v>0</v>
      </c>
      <c r="J14" s="23">
        <f>K14+L14+M14+N14+O14+P14</f>
        <v>335</v>
      </c>
      <c r="K14" s="12">
        <f aca="true" t="shared" si="2" ref="K14:P14">SUM(K8:K12)</f>
        <v>65</v>
      </c>
      <c r="L14" s="12">
        <f t="shared" si="2"/>
        <v>0</v>
      </c>
      <c r="M14" s="12">
        <f t="shared" si="2"/>
        <v>270</v>
      </c>
      <c r="N14" s="12">
        <f t="shared" si="2"/>
        <v>0</v>
      </c>
      <c r="O14" s="12">
        <f t="shared" si="2"/>
        <v>0</v>
      </c>
      <c r="P14" s="12">
        <f t="shared" si="2"/>
        <v>0</v>
      </c>
      <c r="Q14" s="23">
        <f t="shared" si="0"/>
        <v>335</v>
      </c>
      <c r="R14" s="12">
        <f t="shared" si="1"/>
        <v>65</v>
      </c>
      <c r="S14" s="12">
        <f t="shared" si="1"/>
        <v>0</v>
      </c>
      <c r="T14" s="12">
        <f t="shared" si="1"/>
        <v>270</v>
      </c>
      <c r="U14" s="12">
        <f t="shared" si="1"/>
        <v>0</v>
      </c>
      <c r="V14" s="12">
        <f t="shared" si="1"/>
        <v>0</v>
      </c>
      <c r="W14" s="12">
        <f t="shared" si="1"/>
        <v>0</v>
      </c>
      <c r="X14" s="12">
        <f>SUM(X8:X13)</f>
        <v>0</v>
      </c>
      <c r="Y14" s="12">
        <f t="shared" si="1"/>
        <v>0</v>
      </c>
      <c r="Z14" s="12">
        <f t="shared" si="1"/>
        <v>0</v>
      </c>
      <c r="AA14" s="12">
        <f t="shared" si="1"/>
        <v>0</v>
      </c>
      <c r="AB14" s="12">
        <f t="shared" si="1"/>
        <v>0</v>
      </c>
      <c r="AC14" s="12">
        <f t="shared" si="1"/>
        <v>0</v>
      </c>
      <c r="AD14" s="12">
        <f t="shared" si="1"/>
        <v>0</v>
      </c>
      <c r="AE14" s="12">
        <f t="shared" si="1"/>
        <v>0</v>
      </c>
      <c r="AF14" s="12">
        <f>SUM(AF8:AF13)</f>
        <v>18</v>
      </c>
      <c r="AG14" s="12">
        <f>SUM(AG8:AG13)</f>
        <v>18</v>
      </c>
    </row>
  </sheetData>
  <sheetProtection/>
  <mergeCells count="43">
    <mergeCell ref="X4:X7"/>
    <mergeCell ref="F6:F7"/>
    <mergeCell ref="G6:G7"/>
    <mergeCell ref="Z6:Z7"/>
    <mergeCell ref="U6:U7"/>
    <mergeCell ref="V6:V7"/>
    <mergeCell ref="W6:W7"/>
    <mergeCell ref="J4:P4"/>
    <mergeCell ref="K6:K7"/>
    <mergeCell ref="B4:I4"/>
    <mergeCell ref="A1:AG1"/>
    <mergeCell ref="A2:AG2"/>
    <mergeCell ref="Z5:AE5"/>
    <mergeCell ref="Y4:AE4"/>
    <mergeCell ref="A4:A7"/>
    <mergeCell ref="B5:B7"/>
    <mergeCell ref="AA6:AA7"/>
    <mergeCell ref="AB6:AB7"/>
    <mergeCell ref="AC6:AC7"/>
    <mergeCell ref="AG4:AG7"/>
    <mergeCell ref="AD6:AD7"/>
    <mergeCell ref="AE6:AE7"/>
    <mergeCell ref="AF4:AF7"/>
    <mergeCell ref="Q4:W4"/>
    <mergeCell ref="R5:W5"/>
    <mergeCell ref="Q5:Q7"/>
    <mergeCell ref="R6:R7"/>
    <mergeCell ref="S6:S7"/>
    <mergeCell ref="T6:T7"/>
    <mergeCell ref="Y5:Y7"/>
    <mergeCell ref="C5:I5"/>
    <mergeCell ref="H6:H7"/>
    <mergeCell ref="I6:I7"/>
    <mergeCell ref="C6:C7"/>
    <mergeCell ref="D6:D7"/>
    <mergeCell ref="E6:E7"/>
    <mergeCell ref="O6:O7"/>
    <mergeCell ref="J5:J7"/>
    <mergeCell ref="K5:P5"/>
    <mergeCell ref="L6:L7"/>
    <mergeCell ref="M6:M7"/>
    <mergeCell ref="N6:N7"/>
    <mergeCell ref="P6:P7"/>
  </mergeCells>
  <printOptions/>
  <pageMargins left="0.49" right="0.17" top="0.44" bottom="0.31" header="0.32" footer="0.2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2019-10-24T05:36:36Z</cp:lastPrinted>
  <dcterms:created xsi:type="dcterms:W3CDTF">1996-10-08T23:32:33Z</dcterms:created>
  <dcterms:modified xsi:type="dcterms:W3CDTF">2019-11-14T08:12:30Z</dcterms:modified>
  <cp:category/>
  <cp:version/>
  <cp:contentType/>
  <cp:contentStatus/>
</cp:coreProperties>
</file>